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0490" windowHeight="7545" activeTab="1"/>
  </bookViews>
  <sheets>
    <sheet name="Arkusz1" sheetId="1" r:id="rId1"/>
    <sheet name="do druku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6" i="1" l="1"/>
  <c r="K6" i="1"/>
  <c r="L3" i="1"/>
  <c r="L5" i="1"/>
  <c r="K5" i="1"/>
</calcChain>
</file>

<file path=xl/sharedStrings.xml><?xml version="1.0" encoding="utf-8"?>
<sst xmlns="http://schemas.openxmlformats.org/spreadsheetml/2006/main" count="86" uniqueCount="63">
  <si>
    <t>WTOREK</t>
  </si>
  <si>
    <t>PIĄTEK</t>
  </si>
  <si>
    <t>Tydzień</t>
  </si>
  <si>
    <t>10' szybki marsz 5x2' lekki bieg  p.3'marsz, 5' szybki marsz + rozciąganie</t>
  </si>
  <si>
    <t>10' szybki marsz 12x1' lekki bieg  p.1'marsz, 5' szybki marsz + rozciąganie</t>
  </si>
  <si>
    <t>10' szybki marsz 4x5' lekki bieg  p.3'marsz, 5' szybki marsz + rozciąganie</t>
  </si>
  <si>
    <t>5' szybki marsz, 20' bieg, 5' marsz</t>
  </si>
  <si>
    <t>10' szybki marsz 3x5' lekki bieg  p.3'marsz, 5' szybki marsz + rozciąganie</t>
  </si>
  <si>
    <t>5' szybki marsz, 25' bieg, 5' marsz</t>
  </si>
  <si>
    <t>5' szybki marsz, 30' bieg, 5' marsz</t>
  </si>
  <si>
    <t>15' trucht</t>
  </si>
  <si>
    <t xml:space="preserve">25' bieg + ćwiczenia </t>
  </si>
  <si>
    <t>10' szybki marsz, piramida 1' , 2', 3', 4', 5', 4', 3', 2', 1' p.1'30", 5' szybki marsz + rozciąganie</t>
  </si>
  <si>
    <t>5' szybki marsz, 6x5' p.2', 5' marsz</t>
  </si>
  <si>
    <t>5' szybki marsz, piramida 1' 3', 6', 9', 6', 3', 1' p. 2', 5' marsz</t>
  </si>
  <si>
    <t>5' szybki marsz 3x10' lekki bieg  p.4'marsz, 5' szybki marsz + rozciąganie</t>
  </si>
  <si>
    <t>5' szybki marsz 3x8' lekki bieg  p.3'marsz, 5' szybki marsz + rozciąganie</t>
  </si>
  <si>
    <t>10' szybki marsz 10x2' lekki bieg  p.1'30"marsz, 5' szybki marsz + rozciąganie</t>
  </si>
  <si>
    <t>10' szybki marsz 8x3' lekki bieg  p.2'marsz, 5' szybki marsz + rozciąganie</t>
  </si>
  <si>
    <t>5' szybki marsz, 15' bieg, 6x100m podbiegi p. marsz, 5' marsz</t>
  </si>
  <si>
    <t>5' szybki marsz, 15' bieg, 8x100m przebieżka p. marsz, 5' marsz</t>
  </si>
  <si>
    <t>18' bieg, 10x100m przebieżka p.marsz, 5' marsz</t>
  </si>
  <si>
    <t>26.11 - 02.12</t>
  </si>
  <si>
    <t>19.11 - 25.11</t>
  </si>
  <si>
    <t>12.11-18.11</t>
  </si>
  <si>
    <t>05.11-11.11</t>
  </si>
  <si>
    <t>29.10-04.11</t>
  </si>
  <si>
    <t>22.10-28.10</t>
  </si>
  <si>
    <t>15.10-21.10</t>
  </si>
  <si>
    <t>08.10-14.10</t>
  </si>
  <si>
    <t>01.10-07.10</t>
  </si>
  <si>
    <t>24.09-30.09</t>
  </si>
  <si>
    <t>PON.</t>
  </si>
  <si>
    <t>ŚR.</t>
  </si>
  <si>
    <t>CZW.</t>
  </si>
  <si>
    <t>SOB.</t>
  </si>
  <si>
    <t>NIEDZ.</t>
  </si>
  <si>
    <t>spotkania PT</t>
  </si>
  <si>
    <t>przebranie/drużyna</t>
  </si>
  <si>
    <t>dieta</t>
  </si>
  <si>
    <t>ubranie</t>
  </si>
  <si>
    <t>ćwiczenia wzmacniające</t>
  </si>
  <si>
    <t>czas</t>
  </si>
  <si>
    <t>WT</t>
  </si>
  <si>
    <t>PT</t>
  </si>
  <si>
    <t>fryzura</t>
  </si>
  <si>
    <t>makijaż</t>
  </si>
  <si>
    <t>rolowanie</t>
  </si>
  <si>
    <t>21.09</t>
  </si>
  <si>
    <t>integracja - motywacja Edyta Daniluk</t>
  </si>
  <si>
    <t>buty - stopa                                       Mateusz Śliwiński</t>
  </si>
  <si>
    <t>fizjo/taping                                        Leszek Izdebski</t>
  </si>
  <si>
    <t>ćwiczenia rozciągające</t>
  </si>
  <si>
    <t>START</t>
  </si>
  <si>
    <t>doradca żywieniowy   Joanna Łyszcz</t>
  </si>
  <si>
    <t>PIĄTEK 18.00</t>
  </si>
  <si>
    <t>PIĄTEK 19.00</t>
  </si>
  <si>
    <t>data</t>
  </si>
  <si>
    <t>szkoła obfitości                            Barbara Ravensdale</t>
  </si>
  <si>
    <t>START 2.12</t>
  </si>
  <si>
    <t>stopa - buty sportowe                                      Mateusz Śliwiński</t>
  </si>
  <si>
    <t>WTOREK 18.00</t>
  </si>
  <si>
    <t>Bieg Mikołajów ok. 7 km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</si>
</sst>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28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" fillId="0" borderId="9" xfId="0" applyFont="1" applyBorder="1" applyAlignment="1">
      <alignment horizontal="center"/>
    </xf>
    <xf numFmtId="16" fontId="1" fillId="0" borderId="1" xfId="0" applyNumberFormat="1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0" borderId="10" xfId="0" applyBorder="1"/>
    <xf numFmtId="16" fontId="1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9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4"/>
  <sheetViews>
    <sheetView zoomScaleNormal="100" workbookViewId="0">
      <selection sqref="A1:XFD1048576"/>
    </sheetView>
  </sheetViews>
  <sheetFormatPr defaultRowHeight="15" x14ac:dyDescent="0.25"/>
  <cols>
    <col min="1" max="1" width="15.28515625" customWidth="1"/>
    <col min="2" max="2" width="5.5703125" bestFit="1" customWidth="1"/>
    <col min="3" max="3" width="23.7109375" customWidth="1"/>
    <col min="4" max="4" width="3.7109375" bestFit="1" customWidth="1"/>
    <col min="5" max="5" width="5.7109375" bestFit="1" customWidth="1"/>
    <col min="6" max="6" width="23.42578125" customWidth="1"/>
    <col min="7" max="7" width="6.7109375" bestFit="1" customWidth="1"/>
    <col min="8" max="8" width="23.42578125" customWidth="1"/>
    <col min="9" max="9" width="5.140625" bestFit="1" customWidth="1"/>
    <col min="10" max="10" width="6.85546875" bestFit="1" customWidth="1"/>
  </cols>
  <sheetData>
    <row r="1" spans="1:12" ht="15.75" thickTop="1" x14ac:dyDescent="0.25">
      <c r="K1" s="24" t="s">
        <v>42</v>
      </c>
      <c r="L1" s="25"/>
    </row>
    <row r="2" spans="1:12" x14ac:dyDescent="0.25">
      <c r="A2" s="1" t="s">
        <v>2</v>
      </c>
      <c r="B2" s="1" t="s">
        <v>32</v>
      </c>
      <c r="C2" s="1" t="s">
        <v>0</v>
      </c>
      <c r="D2" s="1" t="s">
        <v>33</v>
      </c>
      <c r="E2" s="1" t="s">
        <v>34</v>
      </c>
      <c r="F2" s="1" t="s">
        <v>1</v>
      </c>
      <c r="G2" s="26" t="s">
        <v>37</v>
      </c>
      <c r="H2" s="27"/>
      <c r="I2" s="1" t="s">
        <v>35</v>
      </c>
      <c r="J2" s="8" t="s">
        <v>36</v>
      </c>
      <c r="K2" s="12" t="s">
        <v>43</v>
      </c>
      <c r="L2" s="13" t="s">
        <v>44</v>
      </c>
    </row>
    <row r="3" spans="1:12" ht="66" customHeight="1" x14ac:dyDescent="0.25">
      <c r="A3" s="7" t="s">
        <v>48</v>
      </c>
      <c r="B3" s="4"/>
      <c r="D3" s="4"/>
      <c r="E3" s="6"/>
      <c r="F3" s="5" t="s">
        <v>3</v>
      </c>
      <c r="G3" s="19">
        <v>43364</v>
      </c>
      <c r="H3" s="20" t="s">
        <v>49</v>
      </c>
      <c r="I3" s="2"/>
      <c r="J3" s="9"/>
      <c r="K3" s="14"/>
      <c r="L3" s="15">
        <f>-10+5+10+12+5+5</f>
        <v>27</v>
      </c>
    </row>
    <row r="4" spans="1:12" ht="66" customHeight="1" x14ac:dyDescent="0.25">
      <c r="A4" s="5" t="s">
        <v>31</v>
      </c>
      <c r="B4" s="4"/>
      <c r="C4" s="5" t="s">
        <v>3</v>
      </c>
      <c r="D4" s="4"/>
      <c r="E4" s="6"/>
      <c r="F4" s="5" t="s">
        <v>3</v>
      </c>
      <c r="G4" s="19">
        <v>43371</v>
      </c>
      <c r="H4" s="20" t="s">
        <v>50</v>
      </c>
      <c r="I4" s="2"/>
      <c r="J4" s="9"/>
      <c r="K4" s="14"/>
      <c r="L4" s="15"/>
    </row>
    <row r="5" spans="1:12" ht="60" x14ac:dyDescent="0.25">
      <c r="A5" s="4" t="s">
        <v>30</v>
      </c>
      <c r="B5" s="4"/>
      <c r="C5" s="5" t="s">
        <v>4</v>
      </c>
      <c r="D5" s="4"/>
      <c r="E5" s="5"/>
      <c r="F5" s="5" t="s">
        <v>7</v>
      </c>
      <c r="G5" s="19">
        <v>43378</v>
      </c>
      <c r="H5" s="5" t="s">
        <v>41</v>
      </c>
      <c r="I5" s="2"/>
      <c r="J5" s="10"/>
      <c r="K5" s="14">
        <f>10+5+12+11+5+5</f>
        <v>48</v>
      </c>
      <c r="L5" s="15">
        <f>10+5+15+6+5+5</f>
        <v>46</v>
      </c>
    </row>
    <row r="6" spans="1:12" ht="60" x14ac:dyDescent="0.25">
      <c r="A6" s="4" t="s">
        <v>29</v>
      </c>
      <c r="B6" s="4"/>
      <c r="C6" s="5" t="s">
        <v>17</v>
      </c>
      <c r="D6" s="4"/>
      <c r="E6" s="3"/>
      <c r="F6" s="5" t="s">
        <v>5</v>
      </c>
      <c r="G6" s="19">
        <v>43385</v>
      </c>
      <c r="H6" s="5" t="s">
        <v>40</v>
      </c>
      <c r="I6" s="2"/>
      <c r="J6" s="10"/>
      <c r="K6" s="14">
        <f>10+20+5+5+5</f>
        <v>45</v>
      </c>
      <c r="L6" s="15">
        <f>10+5+20+10+5+5</f>
        <v>55</v>
      </c>
    </row>
    <row r="7" spans="1:12" ht="60" x14ac:dyDescent="0.25">
      <c r="A7" s="4" t="s">
        <v>28</v>
      </c>
      <c r="B7" s="4"/>
      <c r="C7" s="5" t="s">
        <v>18</v>
      </c>
      <c r="D7" s="4"/>
      <c r="E7" s="3"/>
      <c r="F7" s="5" t="s">
        <v>16</v>
      </c>
      <c r="G7" s="19">
        <v>43392</v>
      </c>
      <c r="H7" s="20" t="s">
        <v>51</v>
      </c>
      <c r="I7" s="2"/>
      <c r="J7" s="10"/>
      <c r="K7" s="14"/>
      <c r="L7" s="15"/>
    </row>
    <row r="8" spans="1:12" ht="75" x14ac:dyDescent="0.25">
      <c r="A8" s="4" t="s">
        <v>27</v>
      </c>
      <c r="B8" s="4"/>
      <c r="C8" s="5" t="s">
        <v>12</v>
      </c>
      <c r="D8" s="4"/>
      <c r="E8" s="5"/>
      <c r="F8" s="5" t="s">
        <v>15</v>
      </c>
      <c r="G8" s="19">
        <v>43399</v>
      </c>
      <c r="H8" s="5" t="s">
        <v>39</v>
      </c>
      <c r="I8" s="2"/>
      <c r="J8" s="10"/>
      <c r="K8" s="14"/>
      <c r="L8" s="15"/>
    </row>
    <row r="9" spans="1:12" ht="30" x14ac:dyDescent="0.25">
      <c r="A9" s="4" t="s">
        <v>26</v>
      </c>
      <c r="B9" s="4"/>
      <c r="C9" s="5" t="s">
        <v>13</v>
      </c>
      <c r="D9" s="4"/>
      <c r="E9" s="5"/>
      <c r="F9" s="5" t="s">
        <v>6</v>
      </c>
      <c r="G9" s="19">
        <v>43406</v>
      </c>
      <c r="H9" s="5" t="s">
        <v>52</v>
      </c>
      <c r="I9" s="2"/>
      <c r="J9" s="10"/>
      <c r="K9" s="14"/>
      <c r="L9" s="15"/>
    </row>
    <row r="10" spans="1:12" ht="48.75" customHeight="1" x14ac:dyDescent="0.25">
      <c r="A10" s="4" t="s">
        <v>25</v>
      </c>
      <c r="B10" s="4"/>
      <c r="C10" s="5" t="s">
        <v>14</v>
      </c>
      <c r="D10" s="4"/>
      <c r="E10" s="3"/>
      <c r="F10" s="5" t="s">
        <v>8</v>
      </c>
      <c r="G10" s="19">
        <v>43413</v>
      </c>
      <c r="H10" s="5" t="s">
        <v>47</v>
      </c>
      <c r="I10" s="2"/>
      <c r="J10" s="10"/>
      <c r="K10" s="14"/>
      <c r="L10" s="15"/>
    </row>
    <row r="11" spans="1:12" ht="45" x14ac:dyDescent="0.25">
      <c r="A11" s="4" t="s">
        <v>24</v>
      </c>
      <c r="B11" s="4"/>
      <c r="C11" s="5" t="s">
        <v>20</v>
      </c>
      <c r="D11" s="4"/>
      <c r="E11" s="3"/>
      <c r="F11" s="5" t="s">
        <v>9</v>
      </c>
      <c r="G11" s="19">
        <v>43420</v>
      </c>
      <c r="H11" s="5" t="s">
        <v>45</v>
      </c>
      <c r="I11" s="2"/>
      <c r="J11" s="10"/>
      <c r="K11" s="14"/>
      <c r="L11" s="15"/>
    </row>
    <row r="12" spans="1:12" ht="44.25" customHeight="1" x14ac:dyDescent="0.25">
      <c r="A12" s="4" t="s">
        <v>23</v>
      </c>
      <c r="B12" s="4"/>
      <c r="C12" s="5" t="s">
        <v>19</v>
      </c>
      <c r="D12" s="4"/>
      <c r="E12" s="3"/>
      <c r="F12" s="5" t="s">
        <v>11</v>
      </c>
      <c r="G12" s="19">
        <v>43427</v>
      </c>
      <c r="H12" s="5" t="s">
        <v>46</v>
      </c>
      <c r="I12" s="2"/>
      <c r="J12" s="10"/>
      <c r="K12" s="14"/>
      <c r="L12" s="15"/>
    </row>
    <row r="13" spans="1:12" ht="45" customHeight="1" thickBot="1" x14ac:dyDescent="0.3">
      <c r="A13" s="4" t="s">
        <v>22</v>
      </c>
      <c r="B13" s="4"/>
      <c r="C13" s="5" t="s">
        <v>21</v>
      </c>
      <c r="D13" s="4"/>
      <c r="E13" s="3"/>
      <c r="F13" s="5" t="s">
        <v>10</v>
      </c>
      <c r="G13" s="19">
        <v>43434</v>
      </c>
      <c r="H13" s="5" t="s">
        <v>38</v>
      </c>
      <c r="I13" s="2"/>
      <c r="J13" s="11" t="s">
        <v>53</v>
      </c>
      <c r="K13" s="16"/>
      <c r="L13" s="17"/>
    </row>
    <row r="14" spans="1:12" ht="15.75" thickTop="1" x14ac:dyDescent="0.25"/>
  </sheetData>
  <mergeCells count="2">
    <mergeCell ref="K1:L1"/>
    <mergeCell ref="G2:H2"/>
  </mergeCells>
  <pageMargins left="0.7" right="0.7" top="0.75" bottom="0.75" header="0.3" footer="0.3"/>
  <pageSetup paperSize="9" scale="7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3"/>
  <sheetViews>
    <sheetView tabSelected="1" topLeftCell="A13" workbookViewId="0">
      <selection activeCell="L13" sqref="L13"/>
    </sheetView>
  </sheetViews>
  <sheetFormatPr defaultRowHeight="15" x14ac:dyDescent="0.25"/>
  <cols>
    <col min="1" max="1" width="15.28515625" customWidth="1"/>
    <col min="2" max="2" width="5.5703125" bestFit="1" customWidth="1"/>
    <col min="3" max="3" width="6.7109375" bestFit="1" customWidth="1"/>
    <col min="4" max="4" width="23.7109375" customWidth="1"/>
    <col min="5" max="5" width="3.7109375" bestFit="1" customWidth="1"/>
    <col min="6" max="6" width="5.7109375" bestFit="1" customWidth="1"/>
    <col min="7" max="7" width="6.7109375" bestFit="1" customWidth="1"/>
    <col min="8" max="9" width="23.42578125" customWidth="1"/>
    <col min="10" max="10" width="5.140625" bestFit="1" customWidth="1"/>
    <col min="11" max="11" width="6.85546875" bestFit="1" customWidth="1"/>
  </cols>
  <sheetData>
    <row r="2" spans="1:12" x14ac:dyDescent="0.25">
      <c r="A2" s="1" t="s">
        <v>2</v>
      </c>
      <c r="B2" s="23" t="s">
        <v>32</v>
      </c>
      <c r="C2" s="1" t="s">
        <v>57</v>
      </c>
      <c r="D2" s="18" t="s">
        <v>61</v>
      </c>
      <c r="E2" s="23" t="s">
        <v>33</v>
      </c>
      <c r="F2" s="23" t="s">
        <v>34</v>
      </c>
      <c r="G2" s="1" t="s">
        <v>57</v>
      </c>
      <c r="H2" s="1" t="s">
        <v>55</v>
      </c>
      <c r="I2" s="18" t="s">
        <v>56</v>
      </c>
      <c r="J2" s="23" t="s">
        <v>35</v>
      </c>
      <c r="K2" s="23" t="s">
        <v>36</v>
      </c>
    </row>
    <row r="3" spans="1:12" ht="62.25" customHeight="1" x14ac:dyDescent="0.25">
      <c r="A3" s="7" t="s">
        <v>48</v>
      </c>
      <c r="B3" s="4"/>
      <c r="C3" s="4"/>
      <c r="D3" s="21"/>
      <c r="E3" s="4"/>
      <c r="F3" s="6"/>
      <c r="G3" s="19">
        <v>43364</v>
      </c>
      <c r="H3" s="5"/>
      <c r="I3" s="20" t="s">
        <v>49</v>
      </c>
      <c r="J3" s="2"/>
      <c r="K3" s="3"/>
    </row>
    <row r="4" spans="1:12" ht="62.25" customHeight="1" x14ac:dyDescent="0.25">
      <c r="A4" s="5" t="s">
        <v>31</v>
      </c>
      <c r="B4" s="4"/>
      <c r="C4" s="22">
        <v>43368</v>
      </c>
      <c r="D4" s="5"/>
      <c r="E4" s="4"/>
      <c r="F4" s="6"/>
      <c r="G4" s="19">
        <v>43371</v>
      </c>
      <c r="H4" s="5"/>
      <c r="I4" s="20" t="s">
        <v>60</v>
      </c>
      <c r="J4" s="2"/>
      <c r="K4" s="3"/>
    </row>
    <row r="5" spans="1:12" ht="62.25" customHeight="1" x14ac:dyDescent="0.25">
      <c r="A5" s="4" t="s">
        <v>30</v>
      </c>
      <c r="B5" s="4"/>
      <c r="C5" s="22">
        <v>43375</v>
      </c>
      <c r="D5" s="5"/>
      <c r="E5" s="4"/>
      <c r="F5" s="5"/>
      <c r="G5" s="19">
        <v>43378</v>
      </c>
      <c r="H5" s="5"/>
      <c r="I5" s="5"/>
      <c r="J5" s="2"/>
      <c r="K5" s="2"/>
    </row>
    <row r="6" spans="1:12" ht="62.25" customHeight="1" x14ac:dyDescent="0.25">
      <c r="A6" s="4" t="s">
        <v>29</v>
      </c>
      <c r="B6" s="4"/>
      <c r="C6" s="22">
        <v>43382</v>
      </c>
      <c r="D6" s="5"/>
      <c r="E6" s="4"/>
      <c r="F6" s="3"/>
      <c r="G6" s="19">
        <v>43385</v>
      </c>
      <c r="H6" s="5"/>
      <c r="I6" s="20" t="s">
        <v>58</v>
      </c>
      <c r="J6" s="2"/>
      <c r="K6" s="2"/>
    </row>
    <row r="7" spans="1:12" ht="62.25" customHeight="1" x14ac:dyDescent="0.25">
      <c r="A7" s="4" t="s">
        <v>28</v>
      </c>
      <c r="B7" s="4"/>
      <c r="C7" s="22">
        <v>43389</v>
      </c>
      <c r="D7" s="5"/>
      <c r="E7" s="4"/>
      <c r="F7" s="3"/>
      <c r="G7" s="19">
        <v>43392</v>
      </c>
      <c r="H7" s="5"/>
      <c r="I7" s="20" t="s">
        <v>51</v>
      </c>
      <c r="J7" s="2"/>
      <c r="K7" s="2"/>
    </row>
    <row r="8" spans="1:12" ht="62.25" customHeight="1" x14ac:dyDescent="0.25">
      <c r="A8" s="4" t="s">
        <v>27</v>
      </c>
      <c r="B8" s="4"/>
      <c r="C8" s="22">
        <v>43396</v>
      </c>
      <c r="D8" s="5"/>
      <c r="E8" s="4"/>
      <c r="F8" s="5"/>
      <c r="G8" s="19">
        <v>43399</v>
      </c>
      <c r="H8" s="5"/>
      <c r="I8" s="20" t="s">
        <v>54</v>
      </c>
      <c r="J8" s="2"/>
      <c r="K8" s="2"/>
    </row>
    <row r="9" spans="1:12" ht="62.25" customHeight="1" x14ac:dyDescent="0.25">
      <c r="A9" s="4" t="s">
        <v>26</v>
      </c>
      <c r="B9" s="4"/>
      <c r="C9" s="22">
        <v>43403</v>
      </c>
      <c r="D9" s="5"/>
      <c r="E9" s="4"/>
      <c r="F9" s="5"/>
      <c r="G9" s="19">
        <v>43406</v>
      </c>
      <c r="H9" s="5"/>
      <c r="I9" s="5"/>
      <c r="J9" s="2"/>
      <c r="K9" s="2"/>
    </row>
    <row r="10" spans="1:12" ht="62.25" customHeight="1" x14ac:dyDescent="0.25">
      <c r="A10" s="4" t="s">
        <v>25</v>
      </c>
      <c r="B10" s="4"/>
      <c r="C10" s="22">
        <v>43410</v>
      </c>
      <c r="D10" s="5"/>
      <c r="E10" s="4"/>
      <c r="F10" s="3"/>
      <c r="G10" s="19">
        <v>43413</v>
      </c>
      <c r="H10" s="5"/>
      <c r="I10" s="5"/>
      <c r="J10" s="2"/>
      <c r="K10" s="2"/>
    </row>
    <row r="11" spans="1:12" ht="62.25" customHeight="1" x14ac:dyDescent="0.25">
      <c r="A11" s="4" t="s">
        <v>24</v>
      </c>
      <c r="B11" s="4"/>
      <c r="C11" s="22">
        <v>43417</v>
      </c>
      <c r="D11" s="5"/>
      <c r="E11" s="4"/>
      <c r="F11" s="3"/>
      <c r="G11" s="19">
        <v>43420</v>
      </c>
      <c r="H11" s="5"/>
      <c r="I11" s="5"/>
      <c r="J11" s="2"/>
      <c r="K11" s="2"/>
    </row>
    <row r="12" spans="1:12" ht="62.25" customHeight="1" x14ac:dyDescent="0.25">
      <c r="A12" s="4" t="s">
        <v>23</v>
      </c>
      <c r="B12" s="4"/>
      <c r="C12" s="22">
        <v>43424</v>
      </c>
      <c r="D12" s="5"/>
      <c r="E12" s="4"/>
      <c r="F12" s="3"/>
      <c r="G12" s="19">
        <v>43427</v>
      </c>
      <c r="H12" s="5"/>
      <c r="I12" s="5"/>
      <c r="J12" s="2"/>
      <c r="K12" s="2"/>
    </row>
    <row r="13" spans="1:12" ht="62.25" customHeight="1" x14ac:dyDescent="0.25">
      <c r="A13" s="4" t="s">
        <v>22</v>
      </c>
      <c r="B13" s="4"/>
      <c r="C13" s="22">
        <v>43431</v>
      </c>
      <c r="D13" s="5"/>
      <c r="E13" s="4"/>
      <c r="F13" s="3"/>
      <c r="G13" s="19">
        <v>43434</v>
      </c>
      <c r="H13" s="5"/>
      <c r="I13" s="20" t="s">
        <v>38</v>
      </c>
      <c r="J13" s="2"/>
      <c r="K13" s="5" t="s">
        <v>59</v>
      </c>
      <c r="L13" t="s">
        <v>62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do 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Maryla Miłek</cp:lastModifiedBy>
  <cp:lastPrinted>2018-08-21T06:32:32Z</cp:lastPrinted>
  <dcterms:created xsi:type="dcterms:W3CDTF">2018-01-09T16:54:16Z</dcterms:created>
  <dcterms:modified xsi:type="dcterms:W3CDTF">2018-09-20T05:35:53Z</dcterms:modified>
</cp:coreProperties>
</file>